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Vzduchotechnika - projekt\VO - zverejniť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5" i="1"/>
  <c r="F4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5" i="1"/>
  <c r="F14" i="1"/>
  <c r="F13" i="1"/>
  <c r="F12" i="1"/>
  <c r="F11" i="1"/>
  <c r="F10" i="1"/>
  <c r="F8" i="1"/>
  <c r="F7" i="1"/>
  <c r="F16" i="1"/>
  <c r="F34" i="1" l="1"/>
  <c r="F40" i="1" s="1"/>
</calcChain>
</file>

<file path=xl/sharedStrings.xml><?xml version="1.0" encoding="utf-8"?>
<sst xmlns="http://schemas.openxmlformats.org/spreadsheetml/2006/main" count="72" uniqueCount="50">
  <si>
    <t xml:space="preserve">Odsavač pár MORA OV880 OG, 230V, 240W, 607m3/h </t>
  </si>
  <si>
    <t xml:space="preserve">Odsavač pár Atrea MOBIS 1500x800 ,1000M3/H s tukovými filtrami, osvetlením, rozmer nátrubku -kruhový DN250, </t>
  </si>
  <si>
    <t>Odsavač pár Atrea KUBUS ,600M3/H, rozmer nátrubku -kruhový DN180, pozicia podľa výkresu 1 ks</t>
  </si>
  <si>
    <t>Výfuková hlavica cibula VHK 250 1 ks</t>
  </si>
  <si>
    <t>Príslušenstvo:</t>
  </si>
  <si>
    <t xml:space="preserve">Servopohon BELIMO LM230 8Nm </t>
  </si>
  <si>
    <t xml:space="preserve">Tepelná izolácia potrubia kaučuková s hlinikovou foliou hrubka 20mm </t>
  </si>
  <si>
    <t xml:space="preserve">Tepelná izolácia potrubia Rockwoll hrubky 30mm + oplechovanie </t>
  </si>
  <si>
    <t xml:space="preserve">Strešný prestup </t>
  </si>
  <si>
    <t xml:space="preserve">Komunikačné káble </t>
  </si>
  <si>
    <t>Montážný materiál - komplet (vrátane spojovacieho, zavesného a uložného materiálu)</t>
  </si>
  <si>
    <t xml:space="preserve">Snímač tlaku </t>
  </si>
  <si>
    <t xml:space="preserve">Sito do potrubia -odlučovač tukov - vratane potrubia so servisným otvorom </t>
  </si>
  <si>
    <t xml:space="preserve">Tmel na utesnenie potrubi </t>
  </si>
  <si>
    <t>Ventilátor tzv. MUB, regulovateľné otáčky, EC motor, vstavaná elektronická ochrana, s bočným výtlakom; 1600m3/h, 380Pa, 230V/50Hz, 526W</t>
  </si>
  <si>
    <t>kpt</t>
  </si>
  <si>
    <t>ks</t>
  </si>
  <si>
    <t>bm</t>
  </si>
  <si>
    <t>m2</t>
  </si>
  <si>
    <t>kg</t>
  </si>
  <si>
    <t>Zaškolenie obsluhy a uvedenie do prevádzky</t>
  </si>
  <si>
    <t>Dopravné náklady</t>
  </si>
  <si>
    <t>Regulačná klapka MANDIK RKM 100x400</t>
  </si>
  <si>
    <t>p.č.</t>
  </si>
  <si>
    <t>Popis</t>
  </si>
  <si>
    <t>M.j.</t>
  </si>
  <si>
    <t>J.cena</t>
  </si>
  <si>
    <t>Celk.cena</t>
  </si>
  <si>
    <t>stavba:</t>
  </si>
  <si>
    <t>Dodávka spolu bez DPH</t>
  </si>
  <si>
    <t>Montáž</t>
  </si>
  <si>
    <t>MaR - programovanie oživenie a zapojenie</t>
  </si>
  <si>
    <t>Celková cena bez DPH</t>
  </si>
  <si>
    <t>Rev. Vypínač</t>
  </si>
  <si>
    <t xml:space="preserve">Strieška  pre montáž do exteriéru WSD MUB 025 </t>
  </si>
  <si>
    <t>Manžeta SDM MUB 025</t>
  </si>
  <si>
    <t xml:space="preserve">Tlmič chvenia SD MUB </t>
  </si>
  <si>
    <t>sada</t>
  </si>
  <si>
    <t>Sada pre montáž do ext. CCMI</t>
  </si>
  <si>
    <t>Regulátor Modbus, alebo riadiaca jednotka EC VENT RU+EC Vent CB</t>
  </si>
  <si>
    <t>Uzatvaracia klapka so servopohonom RK MUB 025 378x378 s</t>
  </si>
  <si>
    <t>Tlmič hluku bunkový 600x500/1500 STAVOKLIMA : 1xJTH3004500/2000</t>
  </si>
  <si>
    <t>Tlmič hluku bunkový 600x500/1500 STAVOKLIMA : 1xJTH3004500/1500</t>
  </si>
  <si>
    <t>Tlmič hluku bunkový 600x500/1500 STAVOKLIMA : 1xJTH3004500/1000</t>
  </si>
  <si>
    <t>Kompletné vzduchotechnické potrubie štvorhranné pozinkované včetne montážneho, tesniaceho, 
spojovacieho a zavesného materiálu v tesnom prevedení!!
- potrubie do obvodu 1500 mm/ 70% tvarovk</t>
  </si>
  <si>
    <t>Kompletné vzduchotechnické potrubie SPIRO pozinkované včetne montážného, tesniacého, 
spojovacieho a zavesného materiálu
- do priemeru 315/ 70% tvarovky</t>
  </si>
  <si>
    <t>Učebňa kuchárov, budova na Komenského 29, SOŠ PaS Pezinok</t>
  </si>
  <si>
    <t>Poznámka :</t>
  </si>
  <si>
    <t>parametrami ako pôvodne navrhnutá položka</t>
  </si>
  <si>
    <r>
      <rPr>
        <sz val="11"/>
        <color rgb="FFFF0000"/>
        <rFont val="Calibri"/>
        <family val="2"/>
        <charset val="238"/>
        <scheme val="minor"/>
      </rPr>
      <t>Položka 01.1.</t>
    </r>
    <r>
      <rPr>
        <sz val="11"/>
        <color theme="1"/>
        <rFont val="Calibri"/>
        <family val="2"/>
        <charset val="238"/>
        <scheme val="minor"/>
      </rPr>
      <t xml:space="preserve"> - pokiaľ sa už nevyrába, tak nahradiť ekvivalentom s minimálne takými technickými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</si>
</sst>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00B050"/>
      <name val="Arial"/>
      <family val="2"/>
      <charset val="238"/>
    </font>
    <font>
      <sz val="10"/>
      <color theme="1"/>
      <name val="Arial Narrow"/>
      <family val="2"/>
      <charset val="238"/>
    </font>
    <font>
      <sz val="8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1" xfId="0" applyFont="1" applyBorder="1"/>
    <xf numFmtId="4" fontId="3" fillId="0" borderId="2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/>
    <xf numFmtId="4" fontId="1" fillId="0" borderId="0" xfId="0" applyNumberFormat="1" applyFont="1" applyAlignment="1"/>
    <xf numFmtId="16" fontId="1" fillId="0" borderId="4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0" fillId="0" borderId="4" xfId="0" applyBorder="1"/>
    <xf numFmtId="0" fontId="0" fillId="0" borderId="6" xfId="0" applyBorder="1"/>
    <xf numFmtId="4" fontId="1" fillId="0" borderId="7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4" fontId="2" fillId="0" borderId="5" xfId="0" applyNumberFormat="1" applyFont="1" applyBorder="1" applyAlignment="1">
      <alignment horizontal="right"/>
    </xf>
    <xf numFmtId="0" fontId="0" fillId="0" borderId="4" xfId="0" applyBorder="1" applyAlignment="1">
      <alignment wrapText="1"/>
    </xf>
    <xf numFmtId="0" fontId="5" fillId="0" borderId="4" xfId="0" applyFont="1" applyBorder="1" applyAlignment="1">
      <alignment wrapText="1"/>
    </xf>
    <xf numFmtId="4" fontId="6" fillId="0" borderId="5" xfId="0" applyNumberFormat="1" applyFont="1" applyBorder="1" applyAlignment="1">
      <alignment horizontal="right"/>
    </xf>
    <xf numFmtId="0" fontId="0" fillId="0" borderId="6" xfId="0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tabSelected="1" zoomScale="130" zoomScaleNormal="130" workbookViewId="0">
      <selection activeCell="B42" sqref="B42"/>
    </sheetView>
  </sheetViews>
  <sheetFormatPr defaultRowHeight="15" x14ac:dyDescent="0.25"/>
  <cols>
    <col min="1" max="1" width="5.85546875" customWidth="1"/>
    <col min="2" max="2" width="54.5703125" style="1" customWidth="1"/>
    <col min="3" max="3" width="4.42578125" style="5" customWidth="1"/>
    <col min="4" max="4" width="6" style="5" customWidth="1"/>
    <col min="5" max="5" width="8.5703125" style="6" customWidth="1"/>
    <col min="6" max="6" width="11.85546875" style="6" customWidth="1"/>
    <col min="7" max="7" width="5.28515625" style="6" customWidth="1"/>
    <col min="8" max="8" width="9.140625" style="4"/>
    <col min="9" max="9" width="16.7109375" style="2" customWidth="1"/>
    <col min="10" max="12" width="9.140625" style="3"/>
  </cols>
  <sheetData>
    <row r="2" spans="1:7" x14ac:dyDescent="0.25">
      <c r="A2" s="7" t="s">
        <v>28</v>
      </c>
      <c r="B2" s="8" t="s">
        <v>46</v>
      </c>
      <c r="C2" s="9"/>
      <c r="D2" s="9"/>
      <c r="E2" s="10"/>
      <c r="F2" s="10"/>
    </row>
    <row r="3" spans="1:7" x14ac:dyDescent="0.25">
      <c r="A3" s="11" t="s">
        <v>23</v>
      </c>
      <c r="B3" s="22" t="s">
        <v>24</v>
      </c>
      <c r="C3" s="29" t="s">
        <v>16</v>
      </c>
      <c r="D3" s="30" t="s">
        <v>25</v>
      </c>
      <c r="E3" s="12" t="s">
        <v>26</v>
      </c>
      <c r="F3" s="31" t="s">
        <v>27</v>
      </c>
    </row>
    <row r="4" spans="1:7" x14ac:dyDescent="0.25">
      <c r="A4" s="16">
        <v>43831</v>
      </c>
      <c r="B4" s="43" t="s">
        <v>0</v>
      </c>
      <c r="C4" s="36">
        <v>1</v>
      </c>
      <c r="D4" s="37" t="s">
        <v>16</v>
      </c>
      <c r="E4" s="17"/>
      <c r="F4" s="32">
        <f>E4*C4</f>
        <v>0</v>
      </c>
    </row>
    <row r="5" spans="1:7" ht="22.5" x14ac:dyDescent="0.25">
      <c r="A5" s="16">
        <v>43862</v>
      </c>
      <c r="B5" s="23" t="s">
        <v>1</v>
      </c>
      <c r="C5" s="36">
        <v>1</v>
      </c>
      <c r="D5" s="38" t="s">
        <v>16</v>
      </c>
      <c r="E5" s="18"/>
      <c r="F5" s="33">
        <f>E5*C5</f>
        <v>0</v>
      </c>
      <c r="G5" s="13"/>
    </row>
    <row r="6" spans="1:7" ht="22.5" x14ac:dyDescent="0.25">
      <c r="A6" s="16">
        <v>43891</v>
      </c>
      <c r="B6" s="23" t="s">
        <v>2</v>
      </c>
      <c r="C6" s="36">
        <v>1</v>
      </c>
      <c r="D6" s="38" t="s">
        <v>16</v>
      </c>
      <c r="E6" s="18"/>
      <c r="F6" s="33">
        <f>E6*C6</f>
        <v>0</v>
      </c>
      <c r="G6" s="14"/>
    </row>
    <row r="7" spans="1:7" x14ac:dyDescent="0.25">
      <c r="A7" s="16">
        <v>43922</v>
      </c>
      <c r="B7" s="23" t="s">
        <v>3</v>
      </c>
      <c r="C7" s="36">
        <v>1</v>
      </c>
      <c r="D7" s="37" t="s">
        <v>16</v>
      </c>
      <c r="E7" s="17"/>
      <c r="F7" s="32">
        <f>E7*C7</f>
        <v>0</v>
      </c>
      <c r="G7" s="15"/>
    </row>
    <row r="8" spans="1:7" ht="22.5" x14ac:dyDescent="0.25">
      <c r="A8" s="16">
        <v>43952</v>
      </c>
      <c r="B8" s="23" t="s">
        <v>14</v>
      </c>
      <c r="C8" s="36">
        <v>1</v>
      </c>
      <c r="D8" s="37" t="s">
        <v>16</v>
      </c>
      <c r="E8" s="17"/>
      <c r="F8" s="32">
        <f>E8*C8</f>
        <v>0</v>
      </c>
      <c r="G8" s="15"/>
    </row>
    <row r="9" spans="1:7" x14ac:dyDescent="0.25">
      <c r="A9" s="19"/>
      <c r="B9" s="23" t="s">
        <v>4</v>
      </c>
      <c r="C9" s="36"/>
      <c r="D9" s="37"/>
      <c r="E9" s="17"/>
      <c r="F9" s="32"/>
      <c r="G9" s="15"/>
    </row>
    <row r="10" spans="1:7" x14ac:dyDescent="0.25">
      <c r="A10" s="19"/>
      <c r="B10" s="23" t="s">
        <v>33</v>
      </c>
      <c r="C10" s="36">
        <v>1</v>
      </c>
      <c r="D10" s="37" t="s">
        <v>16</v>
      </c>
      <c r="E10" s="17"/>
      <c r="F10" s="32">
        <f t="shared" ref="F10:F32" si="0">E10*C10</f>
        <v>0</v>
      </c>
      <c r="G10" s="15"/>
    </row>
    <row r="11" spans="1:7" x14ac:dyDescent="0.25">
      <c r="A11" s="19"/>
      <c r="B11" s="23" t="s">
        <v>34</v>
      </c>
      <c r="C11" s="36">
        <v>1</v>
      </c>
      <c r="D11" s="37" t="s">
        <v>16</v>
      </c>
      <c r="E11" s="17"/>
      <c r="F11" s="32">
        <f t="shared" si="0"/>
        <v>0</v>
      </c>
      <c r="G11" s="15"/>
    </row>
    <row r="12" spans="1:7" x14ac:dyDescent="0.25">
      <c r="A12" s="19"/>
      <c r="B12" s="23"/>
      <c r="C12" s="36"/>
      <c r="D12" s="37"/>
      <c r="E12" s="17"/>
      <c r="F12" s="32">
        <f t="shared" si="0"/>
        <v>0</v>
      </c>
      <c r="G12" s="15"/>
    </row>
    <row r="13" spans="1:7" x14ac:dyDescent="0.25">
      <c r="A13" s="19"/>
      <c r="B13" s="23" t="s">
        <v>35</v>
      </c>
      <c r="C13" s="36">
        <v>2</v>
      </c>
      <c r="D13" s="37" t="s">
        <v>16</v>
      </c>
      <c r="E13" s="17"/>
      <c r="F13" s="32">
        <f t="shared" si="0"/>
        <v>0</v>
      </c>
      <c r="G13" s="15"/>
    </row>
    <row r="14" spans="1:7" x14ac:dyDescent="0.25">
      <c r="A14" s="19"/>
      <c r="B14" s="23" t="s">
        <v>36</v>
      </c>
      <c r="C14" s="36">
        <v>1</v>
      </c>
      <c r="D14" s="37" t="s">
        <v>37</v>
      </c>
      <c r="E14" s="17"/>
      <c r="F14" s="32">
        <f t="shared" si="0"/>
        <v>0</v>
      </c>
      <c r="G14" s="15"/>
    </row>
    <row r="15" spans="1:7" x14ac:dyDescent="0.25">
      <c r="A15" s="19"/>
      <c r="B15" s="23" t="s">
        <v>38</v>
      </c>
      <c r="C15" s="36">
        <v>1</v>
      </c>
      <c r="D15" s="37" t="s">
        <v>37</v>
      </c>
      <c r="E15" s="17"/>
      <c r="F15" s="32">
        <f t="shared" si="0"/>
        <v>0</v>
      </c>
      <c r="G15" s="15"/>
    </row>
    <row r="16" spans="1:7" x14ac:dyDescent="0.25">
      <c r="A16" s="19"/>
      <c r="B16" s="23" t="s">
        <v>39</v>
      </c>
      <c r="C16" s="36">
        <v>1</v>
      </c>
      <c r="D16" s="37" t="s">
        <v>37</v>
      </c>
      <c r="E16" s="17"/>
      <c r="F16" s="32">
        <f t="shared" si="0"/>
        <v>0</v>
      </c>
      <c r="G16" s="15"/>
    </row>
    <row r="17" spans="1:7" x14ac:dyDescent="0.25">
      <c r="A17" s="19"/>
      <c r="B17" s="23" t="s">
        <v>11</v>
      </c>
      <c r="C17" s="36">
        <v>1</v>
      </c>
      <c r="D17" s="37" t="s">
        <v>16</v>
      </c>
      <c r="E17" s="17"/>
      <c r="F17" s="32">
        <f t="shared" si="0"/>
        <v>0</v>
      </c>
      <c r="G17" s="15"/>
    </row>
    <row r="18" spans="1:7" x14ac:dyDescent="0.25">
      <c r="A18" s="19"/>
      <c r="B18" s="23" t="s">
        <v>12</v>
      </c>
      <c r="C18" s="36">
        <v>1</v>
      </c>
      <c r="D18" s="37" t="s">
        <v>16</v>
      </c>
      <c r="E18" s="17"/>
      <c r="F18" s="32">
        <f t="shared" si="0"/>
        <v>0</v>
      </c>
      <c r="G18" s="15"/>
    </row>
    <row r="19" spans="1:7" x14ac:dyDescent="0.25">
      <c r="A19" s="16">
        <v>43983</v>
      </c>
      <c r="B19" s="23" t="s">
        <v>40</v>
      </c>
      <c r="C19" s="36">
        <v>1</v>
      </c>
      <c r="D19" s="37" t="s">
        <v>16</v>
      </c>
      <c r="E19" s="17"/>
      <c r="F19" s="32">
        <f t="shared" si="0"/>
        <v>0</v>
      </c>
      <c r="G19" s="15"/>
    </row>
    <row r="20" spans="1:7" x14ac:dyDescent="0.25">
      <c r="A20" s="19"/>
      <c r="B20" s="23" t="s">
        <v>5</v>
      </c>
      <c r="C20" s="36">
        <v>1</v>
      </c>
      <c r="D20" s="37" t="s">
        <v>16</v>
      </c>
      <c r="E20" s="17"/>
      <c r="F20" s="32">
        <f t="shared" si="0"/>
        <v>0</v>
      </c>
      <c r="G20" s="15"/>
    </row>
    <row r="21" spans="1:7" x14ac:dyDescent="0.25">
      <c r="A21" s="16">
        <v>44013</v>
      </c>
      <c r="B21" s="23" t="s">
        <v>41</v>
      </c>
      <c r="C21" s="36">
        <v>1</v>
      </c>
      <c r="D21" s="37" t="s">
        <v>16</v>
      </c>
      <c r="E21" s="17"/>
      <c r="F21" s="32">
        <f t="shared" si="0"/>
        <v>0</v>
      </c>
      <c r="G21" s="15"/>
    </row>
    <row r="22" spans="1:7" x14ac:dyDescent="0.25">
      <c r="A22" s="16">
        <v>44044</v>
      </c>
      <c r="B22" s="23" t="s">
        <v>42</v>
      </c>
      <c r="C22" s="36">
        <v>1</v>
      </c>
      <c r="D22" s="37" t="s">
        <v>16</v>
      </c>
      <c r="E22" s="17"/>
      <c r="F22" s="32">
        <f t="shared" si="0"/>
        <v>0</v>
      </c>
      <c r="G22" s="15"/>
    </row>
    <row r="23" spans="1:7" x14ac:dyDescent="0.25">
      <c r="A23" s="16">
        <v>44075</v>
      </c>
      <c r="B23" s="23" t="s">
        <v>43</v>
      </c>
      <c r="C23" s="36">
        <v>1</v>
      </c>
      <c r="D23" s="37" t="s">
        <v>16</v>
      </c>
      <c r="E23" s="17"/>
      <c r="F23" s="32">
        <f t="shared" si="0"/>
        <v>0</v>
      </c>
      <c r="G23" s="15"/>
    </row>
    <row r="24" spans="1:7" x14ac:dyDescent="0.25">
      <c r="A24" s="16">
        <v>44075</v>
      </c>
      <c r="B24" s="23" t="s">
        <v>22</v>
      </c>
      <c r="C24" s="36">
        <v>1</v>
      </c>
      <c r="D24" s="37" t="s">
        <v>16</v>
      </c>
      <c r="E24" s="17"/>
      <c r="F24" s="32">
        <f t="shared" si="0"/>
        <v>0</v>
      </c>
      <c r="G24" s="15"/>
    </row>
    <row r="25" spans="1:7" ht="45" x14ac:dyDescent="0.25">
      <c r="A25" s="19"/>
      <c r="B25" s="23" t="s">
        <v>44</v>
      </c>
      <c r="C25" s="36">
        <v>22</v>
      </c>
      <c r="D25" s="37" t="s">
        <v>17</v>
      </c>
      <c r="E25" s="17"/>
      <c r="F25" s="32">
        <f t="shared" si="0"/>
        <v>0</v>
      </c>
      <c r="G25" s="15"/>
    </row>
    <row r="26" spans="1:7" ht="45" x14ac:dyDescent="0.25">
      <c r="A26" s="19"/>
      <c r="B26" s="23" t="s">
        <v>45</v>
      </c>
      <c r="C26" s="36">
        <v>35</v>
      </c>
      <c r="D26" s="37" t="s">
        <v>17</v>
      </c>
      <c r="E26" s="17"/>
      <c r="F26" s="32">
        <f t="shared" si="0"/>
        <v>0</v>
      </c>
      <c r="G26" s="15"/>
    </row>
    <row r="27" spans="1:7" x14ac:dyDescent="0.25">
      <c r="A27" s="19"/>
      <c r="B27" s="23" t="s">
        <v>6</v>
      </c>
      <c r="C27" s="36">
        <v>10</v>
      </c>
      <c r="D27" s="37" t="s">
        <v>18</v>
      </c>
      <c r="E27" s="17"/>
      <c r="F27" s="32">
        <f t="shared" si="0"/>
        <v>0</v>
      </c>
      <c r="G27" s="15"/>
    </row>
    <row r="28" spans="1:7" x14ac:dyDescent="0.25">
      <c r="A28" s="19"/>
      <c r="B28" s="23" t="s">
        <v>7</v>
      </c>
      <c r="C28" s="36">
        <v>15</v>
      </c>
      <c r="D28" s="37" t="s">
        <v>18</v>
      </c>
      <c r="E28" s="17"/>
      <c r="F28" s="32">
        <f t="shared" si="0"/>
        <v>0</v>
      </c>
      <c r="G28" s="15"/>
    </row>
    <row r="29" spans="1:7" x14ac:dyDescent="0.25">
      <c r="A29" s="19"/>
      <c r="B29" s="23" t="s">
        <v>13</v>
      </c>
      <c r="C29" s="36">
        <v>1</v>
      </c>
      <c r="D29" s="37" t="s">
        <v>19</v>
      </c>
      <c r="E29" s="17"/>
      <c r="F29" s="32">
        <f t="shared" si="0"/>
        <v>0</v>
      </c>
      <c r="G29" s="15"/>
    </row>
    <row r="30" spans="1:7" x14ac:dyDescent="0.25">
      <c r="A30" s="19"/>
      <c r="B30" s="23" t="s">
        <v>8</v>
      </c>
      <c r="C30" s="36">
        <v>3</v>
      </c>
      <c r="D30" s="37" t="s">
        <v>16</v>
      </c>
      <c r="E30" s="24"/>
      <c r="F30" s="32">
        <f t="shared" si="0"/>
        <v>0</v>
      </c>
      <c r="G30" s="15"/>
    </row>
    <row r="31" spans="1:7" x14ac:dyDescent="0.25">
      <c r="A31" s="19"/>
      <c r="B31" s="23" t="s">
        <v>9</v>
      </c>
      <c r="C31" s="36">
        <v>1</v>
      </c>
      <c r="D31" s="37" t="s">
        <v>15</v>
      </c>
      <c r="E31" s="24"/>
      <c r="F31" s="32">
        <f t="shared" si="0"/>
        <v>0</v>
      </c>
      <c r="G31" s="15"/>
    </row>
    <row r="32" spans="1:7" ht="22.5" x14ac:dyDescent="0.25">
      <c r="A32" s="19"/>
      <c r="B32" s="23" t="s">
        <v>10</v>
      </c>
      <c r="C32" s="36">
        <v>1</v>
      </c>
      <c r="D32" s="37" t="s">
        <v>15</v>
      </c>
      <c r="E32" s="17"/>
      <c r="F32" s="32">
        <f t="shared" si="0"/>
        <v>0</v>
      </c>
      <c r="G32" s="15"/>
    </row>
    <row r="33" spans="1:6" x14ac:dyDescent="0.25">
      <c r="A33" s="19"/>
      <c r="B33" s="23"/>
      <c r="C33" s="36"/>
      <c r="D33" s="37"/>
      <c r="E33" s="17"/>
      <c r="F33" s="32"/>
    </row>
    <row r="34" spans="1:6" x14ac:dyDescent="0.25">
      <c r="A34" s="19"/>
      <c r="B34" s="23" t="s">
        <v>29</v>
      </c>
      <c r="C34" s="36"/>
      <c r="D34" s="37"/>
      <c r="E34" s="17"/>
      <c r="F34" s="32">
        <f>SUM(F4:F33)</f>
        <v>0</v>
      </c>
    </row>
    <row r="35" spans="1:6" x14ac:dyDescent="0.25">
      <c r="A35" s="19"/>
      <c r="B35" s="25" t="s">
        <v>30</v>
      </c>
      <c r="C35" s="36"/>
      <c r="D35" s="37"/>
      <c r="E35" s="17"/>
      <c r="F35" s="32"/>
    </row>
    <row r="36" spans="1:6" x14ac:dyDescent="0.25">
      <c r="A36" s="19"/>
      <c r="B36" s="25" t="s">
        <v>31</v>
      </c>
      <c r="C36" s="36"/>
      <c r="D36" s="37"/>
      <c r="E36" s="17"/>
      <c r="F36" s="32"/>
    </row>
    <row r="37" spans="1:6" x14ac:dyDescent="0.25">
      <c r="A37" s="19"/>
      <c r="B37" s="25" t="s">
        <v>20</v>
      </c>
      <c r="C37" s="36"/>
      <c r="D37" s="37"/>
      <c r="E37" s="17"/>
      <c r="F37" s="32"/>
    </row>
    <row r="38" spans="1:6" x14ac:dyDescent="0.25">
      <c r="A38" s="19"/>
      <c r="B38" s="25" t="s">
        <v>21</v>
      </c>
      <c r="C38" s="36"/>
      <c r="D38" s="37"/>
      <c r="E38" s="17"/>
      <c r="F38" s="32"/>
    </row>
    <row r="39" spans="1:6" x14ac:dyDescent="0.25">
      <c r="A39" s="19"/>
      <c r="B39" s="25"/>
      <c r="C39" s="36"/>
      <c r="D39" s="37"/>
      <c r="E39" s="17"/>
      <c r="F39" s="32"/>
    </row>
    <row r="40" spans="1:6" x14ac:dyDescent="0.25">
      <c r="A40" s="19"/>
      <c r="B40" s="26" t="s">
        <v>32</v>
      </c>
      <c r="C40" s="39"/>
      <c r="D40" s="40"/>
      <c r="E40" s="27"/>
      <c r="F40" s="34">
        <f>F34+F35+F36+F37+F38</f>
        <v>0</v>
      </c>
    </row>
    <row r="41" spans="1:6" x14ac:dyDescent="0.25">
      <c r="A41" s="20"/>
      <c r="B41" s="28"/>
      <c r="C41" s="41"/>
      <c r="D41" s="42"/>
      <c r="E41" s="21"/>
      <c r="F41" s="35"/>
    </row>
    <row r="43" spans="1:6" x14ac:dyDescent="0.25">
      <c r="B43" s="1" t="s">
        <v>47</v>
      </c>
    </row>
    <row r="44" spans="1:6" x14ac:dyDescent="0.25">
      <c r="B44" s="44" t="s">
        <v>49</v>
      </c>
      <c r="C44" s="45"/>
      <c r="D44" s="45"/>
      <c r="E44" s="45"/>
      <c r="F44" s="45"/>
    </row>
    <row r="45" spans="1:6" x14ac:dyDescent="0.25">
      <c r="B45" s="1" t="s">
        <v>48</v>
      </c>
    </row>
  </sheetData>
  <mergeCells count="1">
    <mergeCell ref="B44:F44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PC</cp:lastModifiedBy>
  <cp:lastPrinted>2021-08-12T10:06:22Z</cp:lastPrinted>
  <dcterms:created xsi:type="dcterms:W3CDTF">2020-03-16T08:39:16Z</dcterms:created>
  <dcterms:modified xsi:type="dcterms:W3CDTF">2021-08-12T10:12:26Z</dcterms:modified>
</cp:coreProperties>
</file>