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50" firstSheet="8" activeTab="9"/>
  </bookViews>
  <sheets>
    <sheet name="Cz. 1 - Maszyny przemysłowe " sheetId="1" r:id="rId1"/>
    <sheet name="Cz. 2 - Maszyny przemysłowe" sheetId="2" r:id="rId2"/>
    <sheet name="Cz. 3 - Maszyny rolnicze " sheetId="3" r:id="rId3"/>
    <sheet name="Cz. 4 - Maszyny rolnicze" sheetId="4" r:id="rId4"/>
    <sheet name="Cz. 5 - Sprzęt transportowy ..." sheetId="5" r:id="rId5"/>
    <sheet name="Cz. 6 - Sprzęt transportowy" sheetId="6" r:id="rId6"/>
    <sheet name="Cz. 7 - Maszyny przemysłowe" sheetId="7" r:id="rId7"/>
    <sheet name="Cz. 8 - Maszyny przemysłow" sheetId="8" r:id="rId8"/>
    <sheet name="Cz. 9 - Maszyny przemysłow" sheetId="9" r:id="rId9"/>
    <sheet name="Cz. 10 - Sprzęt transportowy .." sheetId="10" r:id="rId10"/>
    <sheet name="Cz. 11 - Sprzęt transportowy .." sheetId="11" r:id="rId11"/>
    <sheet name="Cz. 12 - Wyposażenie" sheetId="12" r:id="rId12"/>
    <sheet name="Cz. 13 - Sprzęt rolniczy" sheetId="13" r:id="rId13"/>
    <sheet name="Cz. 14 - Maszyny przemysłowe" sheetId="14" r:id="rId14"/>
    <sheet name="Cz. 15 - Maszyny przemysłowe" sheetId="15" r:id="rId15"/>
    <sheet name="Cz. 16 - Maszyny przemysłowe" sheetId="16" r:id="rId16"/>
  </sheets>
  <definedNames/>
  <calcPr fullCalcOnLoad="1"/>
</workbook>
</file>

<file path=xl/sharedStrings.xml><?xml version="1.0" encoding="utf-8"?>
<sst xmlns="http://schemas.openxmlformats.org/spreadsheetml/2006/main" count="340" uniqueCount="84">
  <si>
    <t>Lp.</t>
  </si>
  <si>
    <t>Opis asortymentu</t>
  </si>
  <si>
    <r>
      <t xml:space="preserve">Oferowany asortyment
</t>
    </r>
    <r>
      <rPr>
        <sz val="10"/>
        <color indexed="8"/>
        <rFont val="Garamond"/>
        <family val="1"/>
      </rPr>
      <t>nazwa / symbol / parametry produktu - skład/ producent</t>
    </r>
  </si>
  <si>
    <t>cena jednostkowa NETTO</t>
  </si>
  <si>
    <t>VAT
%</t>
  </si>
  <si>
    <t>VAT
PLN</t>
  </si>
  <si>
    <t>cena jednostkowa
BRUTTO</t>
  </si>
  <si>
    <t>J.m.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</si>
  <si>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</si>
  <si>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</si>
  <si>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</si>
  <si>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</si>
  <si>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</si>
  <si>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</si>
  <si>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</si>
  <si>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</si>
  <si>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</si>
  <si>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</si>
  <si>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</si>
  <si>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SUMA</t>
  </si>
  <si>
    <t>MAKSYMALNA
wartość
BRUTTO</t>
  </si>
  <si>
    <t>Cz. 2 - Maszyny przemysłowe</t>
  </si>
  <si>
    <t>podnośnik dwukolumnowy</t>
  </si>
  <si>
    <t>Kod zwalniający TC Basic</t>
  </si>
  <si>
    <t>Kod zwalniający TC Geo zarzadzanie zleceniami</t>
  </si>
  <si>
    <t>Kod zwalniający TCSC zarządzanie zleceniami – kontrola sekcji maszyny IsoBUS terminal S 10</t>
  </si>
  <si>
    <t>Beztrzpieniowa giętarka do rur i profili</t>
  </si>
  <si>
    <t>Stół spawalniczy 2000mm z wentylatorem szt. 3</t>
  </si>
  <si>
    <t>Półautomat spawalniczy</t>
  </si>
  <si>
    <t>stół spawalniczy 2400x1200 i zestaw 28 narzędzi</t>
  </si>
  <si>
    <t>Piła taśmowa</t>
  </si>
  <si>
    <t>Odciąg trocin</t>
  </si>
  <si>
    <t>Szlifierka</t>
  </si>
  <si>
    <t>Frezarka ręczna</t>
  </si>
  <si>
    <t>Frezarka do połączeń</t>
  </si>
  <si>
    <t>Wyrzynarka</t>
  </si>
  <si>
    <t>Odkurzacz mobilny</t>
  </si>
  <si>
    <t>Pilarka ukośnica</t>
  </si>
  <si>
    <t>Brona zębata</t>
  </si>
  <si>
    <t>Kultywator</t>
  </si>
  <si>
    <t>Brona talerzowa</t>
  </si>
  <si>
    <t>Siewnik uniwersalny</t>
  </si>
  <si>
    <t>Ładowacz czołowy</t>
  </si>
  <si>
    <t>Roztrząsacz obornika</t>
  </si>
  <si>
    <t>Wyważarka do kół</t>
  </si>
  <si>
    <t>Tester diagnostyczny NAVIGATOR TXTs TRUCK CAR i AGRI z sestawem kabli</t>
  </si>
  <si>
    <t>MD-1165E2 Hydraulika – moduł maxi 2</t>
  </si>
  <si>
    <t>Siłowniki pneumatyczne, pneumatyka, elektropneumatyka i sensoryka oraz płyta montażowa pozioma - moduł dydaktyczny</t>
  </si>
  <si>
    <t>Czujniki — zestaw dydaktyczny</t>
  </si>
  <si>
    <t>kpl</t>
  </si>
  <si>
    <t>Montażownica do kół</t>
  </si>
  <si>
    <t>Dron do rolnictwa precyzyjnego</t>
  </si>
  <si>
    <t>opr.</t>
  </si>
  <si>
    <t>Oprogramowanie do symulacji układów pneumatycznych i hydraulicznych</t>
  </si>
  <si>
    <t>Przyczepa do nauki jazdy</t>
  </si>
  <si>
    <t>Pilarka formatowa</t>
  </si>
  <si>
    <t>Strugarko-grubościówka</t>
  </si>
  <si>
    <t>Okleiniarnia</t>
  </si>
  <si>
    <t>Wiertarko – dłutarka</t>
  </si>
  <si>
    <t>Tokarko-kopiarka</t>
  </si>
  <si>
    <t>Kod zwalniający Auto Turn</t>
  </si>
  <si>
    <t>Szlifierka wąskotaśmowa</t>
  </si>
  <si>
    <t>Posów automatyczny</t>
  </si>
  <si>
    <t>Stojak z panelami</t>
  </si>
  <si>
    <t>Wiertarka pionowa</t>
  </si>
  <si>
    <t>sygn.: ZP/2019/2/1/2</t>
  </si>
  <si>
    <t>Frezarka dolnowrzecionowa ze stołem do czopowania</t>
  </si>
  <si>
    <t>Cz. 1 - Maszyny przemysłowe</t>
  </si>
  <si>
    <t>Cz. 3 - Maszyny rolnicze</t>
  </si>
  <si>
    <t>Cz. 4 - Maszyny rolnicze</t>
  </si>
  <si>
    <t>Cz. 5 - Sprzęt transportowy i produkty pomocnicze dla transportu</t>
  </si>
  <si>
    <t>Cz. 6 - Sprzęt transporotowy i produkty pomocnicze dla transportu</t>
  </si>
  <si>
    <t>Cz. 7 - Maszyny przemysłowe</t>
  </si>
  <si>
    <t>Cz. 8 - Maszyny przemysłowe</t>
  </si>
  <si>
    <t>Cz. 9 - Maszyny przemysłowe</t>
  </si>
  <si>
    <t>Cz. 10 - Sprzęt transportowy i produkty pomocnicze dla transportu</t>
  </si>
  <si>
    <t>Cz. 11 - Sprzęt transportowy i produkty pomocnicze dla transportu</t>
  </si>
  <si>
    <t>Cz. 12 - Wyposażenie</t>
  </si>
  <si>
    <t>Cz. 13 - Sprzęt rolniczy</t>
  </si>
  <si>
    <t>Cz. 14 - Maszyny przemysłowe</t>
  </si>
  <si>
    <t>Cz. 15 - Maszyny przemysłowe</t>
  </si>
  <si>
    <t>Cz. 16 - Maszyny przemysłowe</t>
  </si>
  <si>
    <t>symulator stołowy do nawigacji automatycznej</t>
  </si>
  <si>
    <t>zestaw podłokietnika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</si>
</sst>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\ [$zł-415]\ ;\-#,##0.00\ [$zł-415]\ ;&quot; -&quot;#\ [$zł-415]\ ;@\ "/>
    <numFmt numFmtId="165" formatCode="\ #,##0.00&quot; zł &quot;;\-#,##0.00&quot; zł &quot;;&quot; -&quot;#&quot; zł &quot;;@\ 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\-#,##0.00\ [$zł-415]"/>
    <numFmt numFmtId="172" formatCode="_-* #,##0.00\ [$zł-415]_-;\-* #,##0.00\ [$zł-415]_-;_-* &quot;-&quot;??\ [$zł-415]_-;_-@_-"/>
    <numFmt numFmtId="173" formatCode="[$-F800]dddd\,\ mmmm\ dd\,\ yyyy"/>
    <numFmt numFmtId="174" formatCode="[$-415]dddd\,\ d\ mmmm\ yyyy"/>
  </numFmts>
  <fonts count="59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0"/>
    </font>
    <font>
      <b/>
      <i/>
      <sz val="9"/>
      <color indexed="8"/>
      <name val="Czcionka tekstu podstawowego1"/>
      <family val="0"/>
    </font>
    <font>
      <b/>
      <sz val="10"/>
      <color indexed="8"/>
      <name val="Times New Roman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Arial"/>
      <family val="2"/>
    </font>
    <font>
      <sz val="11"/>
      <color indexed="8"/>
      <name val="Garamond"/>
      <family val="1"/>
    </font>
    <font>
      <sz val="8"/>
      <color indexed="8"/>
      <name val="Calibri"/>
      <family val="2"/>
    </font>
    <font>
      <sz val="11"/>
      <color indexed="25"/>
      <name val="Czcionka tekstu podstawowego"/>
      <family val="0"/>
    </font>
    <font>
      <b/>
      <sz val="10"/>
      <color indexed="8"/>
      <name val="Czcionka tekstu podstawowego1"/>
      <family val="0"/>
    </font>
    <font>
      <b/>
      <sz val="11"/>
      <color indexed="8"/>
      <name val="Czcionka tekstu podstawowego1"/>
      <family val="0"/>
    </font>
    <font>
      <sz val="8"/>
      <name val="Calibri"/>
      <family val="2"/>
    </font>
    <font>
      <b/>
      <sz val="10"/>
      <name val="Arial"/>
      <family val="2"/>
    </font>
    <font>
      <sz val="11"/>
      <name val="Garamond"/>
      <family val="1"/>
    </font>
    <font>
      <sz val="11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3" fillId="0" borderId="0" applyBorder="0" applyProtection="0">
      <alignment/>
    </xf>
    <xf numFmtId="0" fontId="2" fillId="31" borderId="0" applyBorder="0" applyProtection="0">
      <alignment horizontal="left" vertical="center"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165" fontId="3" fillId="0" borderId="0" applyBorder="0" applyProtection="0">
      <alignment/>
    </xf>
    <xf numFmtId="42" fontId="1" fillId="0" borderId="0" applyFill="0" applyBorder="0" applyAlignment="0" applyProtection="0"/>
    <xf numFmtId="0" fontId="57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4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/>
    </xf>
    <xf numFmtId="164" fontId="3" fillId="0" borderId="0" xfId="44" applyNumberFormat="1" applyFont="1" applyFill="1" applyAlignment="1">
      <alignment horizontal="right" vertical="center"/>
    </xf>
    <xf numFmtId="9" fontId="3" fillId="0" borderId="0" xfId="55" applyNumberFormat="1" applyFont="1" applyFill="1" applyAlignment="1">
      <alignment horizontal="center" vertical="center"/>
    </xf>
    <xf numFmtId="0" fontId="3" fillId="0" borderId="0" xfId="44" applyNumberFormat="1" applyFont="1" applyFill="1" applyAlignment="1">
      <alignment horizontal="center"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0" xfId="44" applyNumberFormat="1" applyFont="1" applyFill="1" applyAlignment="1">
      <alignment wrapText="1"/>
    </xf>
    <xf numFmtId="0" fontId="5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/>
    </xf>
    <xf numFmtId="0" fontId="6" fillId="34" borderId="10" xfId="44" applyNumberFormat="1" applyFont="1" applyFill="1" applyBorder="1" applyAlignment="1">
      <alignment horizontal="center" vertical="center" wrapText="1"/>
    </xf>
    <xf numFmtId="164" fontId="8" fillId="34" borderId="10" xfId="44" applyNumberFormat="1" applyFont="1" applyFill="1" applyBorder="1" applyAlignment="1">
      <alignment horizontal="center" vertical="center" wrapText="1"/>
    </xf>
    <xf numFmtId="9" fontId="3" fillId="34" borderId="10" xfId="55" applyNumberFormat="1" applyFont="1" applyFill="1" applyBorder="1" applyAlignment="1">
      <alignment horizontal="center" vertical="center" wrapText="1"/>
    </xf>
    <xf numFmtId="165" fontId="3" fillId="34" borderId="11" xfId="62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center" vertical="center"/>
    </xf>
    <xf numFmtId="0" fontId="6" fillId="35" borderId="12" xfId="44" applyNumberFormat="1" applyFont="1" applyFill="1" applyBorder="1" applyAlignment="1">
      <alignment vertical="center"/>
    </xf>
    <xf numFmtId="0" fontId="6" fillId="35" borderId="13" xfId="44" applyNumberFormat="1" applyFont="1" applyFill="1" applyBorder="1" applyAlignment="1">
      <alignment vertical="center"/>
    </xf>
    <xf numFmtId="0" fontId="6" fillId="35" borderId="0" xfId="44" applyNumberFormat="1" applyFont="1" applyFill="1" applyAlignment="1">
      <alignment vertical="center"/>
    </xf>
    <xf numFmtId="0" fontId="6" fillId="35" borderId="14" xfId="44" applyNumberFormat="1" applyFont="1" applyFill="1" applyBorder="1" applyAlignment="1">
      <alignment vertical="center"/>
    </xf>
    <xf numFmtId="0" fontId="9" fillId="34" borderId="10" xfId="44" applyNumberFormat="1" applyFont="1" applyFill="1" applyBorder="1" applyAlignment="1">
      <alignment horizontal="center" vertical="center"/>
    </xf>
    <xf numFmtId="0" fontId="10" fillId="34" borderId="15" xfId="44" applyNumberFormat="1" applyFont="1" applyFill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right" vertical="center"/>
    </xf>
    <xf numFmtId="9" fontId="3" fillId="0" borderId="10" xfId="55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horizontal="right" vertical="center"/>
    </xf>
    <xf numFmtId="165" fontId="10" fillId="0" borderId="10" xfId="62" applyNumberFormat="1" applyFont="1" applyFill="1" applyBorder="1" applyAlignment="1">
      <alignment horizontal="right" vertical="center"/>
    </xf>
    <xf numFmtId="0" fontId="10" fillId="34" borderId="10" xfId="44" applyNumberFormat="1" applyFont="1" applyFill="1" applyBorder="1" applyAlignment="1">
      <alignment horizontal="center" vertical="center"/>
    </xf>
    <xf numFmtId="164" fontId="3" fillId="34" borderId="10" xfId="44" applyNumberFormat="1" applyFont="1" applyFill="1" applyBorder="1" applyAlignment="1">
      <alignment horizontal="right" vertical="center"/>
    </xf>
    <xf numFmtId="0" fontId="13" fillId="0" borderId="0" xfId="44" applyNumberFormat="1" applyFont="1" applyFill="1" applyAlignment="1">
      <alignment horizontal="center" vertical="center"/>
    </xf>
    <xf numFmtId="164" fontId="14" fillId="0" borderId="0" xfId="44" applyNumberFormat="1" applyFont="1" applyFill="1" applyAlignment="1">
      <alignment horizontal="right" vertical="center"/>
    </xf>
    <xf numFmtId="0" fontId="14" fillId="34" borderId="15" xfId="44" applyNumberFormat="1" applyFont="1" applyFill="1" applyBorder="1" applyAlignment="1">
      <alignment horizontal="center" vertical="center"/>
    </xf>
    <xf numFmtId="164" fontId="14" fillId="34" borderId="11" xfId="44" applyNumberFormat="1" applyFont="1" applyFill="1" applyBorder="1" applyAlignment="1">
      <alignment horizontal="right" vertical="center"/>
    </xf>
    <xf numFmtId="0" fontId="3" fillId="0" borderId="0" xfId="44" applyNumberFormat="1" applyFont="1" applyFill="1" applyAlignment="1">
      <alignment horizontal="right" vertical="center"/>
    </xf>
    <xf numFmtId="0" fontId="12" fillId="0" borderId="0" xfId="44" applyNumberFormat="1" applyFont="1" applyFill="1" applyAlignment="1">
      <alignment horizontal="right" vertical="center"/>
    </xf>
    <xf numFmtId="164" fontId="12" fillId="0" borderId="0" xfId="44" applyNumberFormat="1" applyFont="1" applyFill="1" applyAlignment="1">
      <alignment horizontal="right" vertical="center"/>
    </xf>
    <xf numFmtId="0" fontId="15" fillId="0" borderId="10" xfId="0" applyNumberFormat="1" applyFont="1" applyBorder="1" applyAlignment="1">
      <alignment vertical="center" wrapText="1"/>
    </xf>
    <xf numFmtId="164" fontId="12" fillId="0" borderId="11" xfId="44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6" fillId="34" borderId="10" xfId="44" applyNumberFormat="1" applyFont="1" applyFill="1" applyBorder="1" applyAlignment="1">
      <alignment horizontal="center" vertical="center"/>
    </xf>
    <xf numFmtId="0" fontId="17" fillId="34" borderId="15" xfId="44" applyNumberFormat="1" applyFont="1" applyFill="1" applyBorder="1" applyAlignment="1">
      <alignment vertical="center" wrapText="1"/>
    </xf>
    <xf numFmtId="164" fontId="18" fillId="0" borderId="11" xfId="44" applyNumberFormat="1" applyFont="1" applyFill="1" applyBorder="1" applyAlignment="1">
      <alignment horizontal="right" vertical="center"/>
    </xf>
    <xf numFmtId="9" fontId="18" fillId="0" borderId="10" xfId="55" applyNumberFormat="1" applyFont="1" applyFill="1" applyBorder="1" applyAlignment="1">
      <alignment horizontal="center" vertical="center"/>
    </xf>
    <xf numFmtId="165" fontId="18" fillId="0" borderId="10" xfId="62" applyNumberFormat="1" applyFont="1" applyFill="1" applyBorder="1" applyAlignment="1">
      <alignment horizontal="right" vertical="center"/>
    </xf>
    <xf numFmtId="165" fontId="17" fillId="0" borderId="10" xfId="62" applyNumberFormat="1" applyFont="1" applyFill="1" applyBorder="1" applyAlignment="1">
      <alignment horizontal="right" vertical="center"/>
    </xf>
    <xf numFmtId="0" fontId="17" fillId="34" borderId="10" xfId="44" applyNumberFormat="1" applyFont="1" applyFill="1" applyBorder="1" applyAlignment="1">
      <alignment horizontal="center" vertical="center"/>
    </xf>
    <xf numFmtId="164" fontId="18" fillId="34" borderId="10" xfId="44" applyNumberFormat="1" applyFont="1" applyFill="1" applyBorder="1" applyAlignment="1">
      <alignment horizontal="right" vertical="center"/>
    </xf>
    <xf numFmtId="0" fontId="18" fillId="0" borderId="0" xfId="44" applyNumberFormat="1" applyFont="1" applyFill="1" applyAlignment="1">
      <alignment/>
    </xf>
    <xf numFmtId="164" fontId="18" fillId="0" borderId="11" xfId="44" applyNumberFormat="1" applyFont="1" applyFill="1" applyBorder="1" applyAlignment="1">
      <alignment horizontal="left" vertical="center"/>
    </xf>
    <xf numFmtId="173" fontId="3" fillId="0" borderId="0" xfId="44" applyNumberFormat="1" applyFont="1" applyFill="1" applyAlignment="1">
      <alignment/>
    </xf>
    <xf numFmtId="0" fontId="58" fillId="0" borderId="0" xfId="44" applyNumberFormat="1" applyFont="1" applyFill="1" applyAlignment="1">
      <alignment/>
    </xf>
    <xf numFmtId="0" fontId="5" fillId="36" borderId="12" xfId="44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4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4BD97"/>
      <rgbColor rgb="00948A54"/>
      <rgbColor rgb="009999FF"/>
      <rgbColor rgb="00953735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:B9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2.125" style="3" customWidth="1"/>
    <col min="5" max="5" width="7.00390625" style="4" customWidth="1"/>
    <col min="6" max="6" width="10.00390625" style="2" customWidth="1"/>
    <col min="7" max="7" width="12.25390625" style="3" customWidth="1"/>
    <col min="8" max="8" width="9.375" style="1" customWidth="1"/>
    <col min="9" max="9" width="7.25390625" style="1" customWidth="1"/>
    <col min="10" max="10" width="15.75390625" style="3" customWidth="1"/>
    <col min="11" max="224" width="9.00390625" style="2" customWidth="1"/>
    <col min="225" max="225" width="5.25390625" style="2" customWidth="1"/>
    <col min="226" max="226" width="29.625" style="2" customWidth="1"/>
    <col min="227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39" t="s">
        <v>22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6.375" style="3" customWidth="1"/>
    <col min="5" max="5" width="7.00390625" style="4" customWidth="1"/>
    <col min="6" max="6" width="10.25390625" style="2" customWidth="1"/>
    <col min="7" max="7" width="13.3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51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00390625" style="3" customWidth="1"/>
    <col min="5" max="5" width="7.00390625" style="4" customWidth="1"/>
    <col min="6" max="6" width="6.875" style="2" customWidth="1"/>
    <col min="7" max="7" width="12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82</v>
      </c>
      <c r="C5" s="36"/>
      <c r="D5" s="47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spans="1:10" s="46" customFormat="1" ht="15">
      <c r="A6" s="38" t="s">
        <v>11</v>
      </c>
      <c r="B6" s="39" t="s">
        <v>83</v>
      </c>
      <c r="C6" s="36"/>
      <c r="D6" s="47"/>
      <c r="E6" s="41"/>
      <c r="F6" s="42"/>
      <c r="G6" s="43"/>
      <c r="H6" s="44" t="s">
        <v>10</v>
      </c>
      <c r="I6" s="44">
        <v>1</v>
      </c>
      <c r="J6" s="45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spans="1:2" ht="14.25">
      <c r="A9" s="27"/>
      <c r="B9" s="49"/>
    </row>
    <row r="10" spans="1:9" ht="14.25">
      <c r="A10" s="27"/>
      <c r="B10" s="49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25390625" style="3" customWidth="1"/>
    <col min="5" max="5" width="7.00390625" style="4" customWidth="1"/>
    <col min="6" max="6" width="6.875" style="2" customWidth="1"/>
    <col min="7" max="7" width="12.8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46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spans="1:10" s="46" customFormat="1" ht="45">
      <c r="A6" s="38" t="s">
        <v>11</v>
      </c>
      <c r="B6" s="39" t="s">
        <v>47</v>
      </c>
      <c r="C6" s="36"/>
      <c r="D6" s="47"/>
      <c r="E6" s="41"/>
      <c r="F6" s="42"/>
      <c r="G6" s="43"/>
      <c r="H6" s="44" t="s">
        <v>49</v>
      </c>
      <c r="I6" s="44">
        <v>1</v>
      </c>
      <c r="J6" s="45">
        <f>G6*I6</f>
        <v>0</v>
      </c>
    </row>
    <row r="7" spans="1:10" s="46" customFormat="1" ht="15">
      <c r="A7" s="38" t="s">
        <v>12</v>
      </c>
      <c r="B7" s="39" t="s">
        <v>48</v>
      </c>
      <c r="C7" s="34"/>
      <c r="D7" s="40"/>
      <c r="E7" s="41"/>
      <c r="F7" s="42"/>
      <c r="G7" s="43"/>
      <c r="H7" s="44" t="s">
        <v>49</v>
      </c>
      <c r="I7" s="44">
        <v>1</v>
      </c>
      <c r="J7" s="45">
        <f>G7*I7</f>
        <v>0</v>
      </c>
    </row>
    <row r="8" spans="1:10" ht="30">
      <c r="A8" s="19" t="s">
        <v>13</v>
      </c>
      <c r="B8" s="20" t="s">
        <v>53</v>
      </c>
      <c r="C8" s="34"/>
      <c r="D8" s="21"/>
      <c r="E8" s="22"/>
      <c r="F8" s="23"/>
      <c r="G8" s="24"/>
      <c r="H8" s="25" t="s">
        <v>52</v>
      </c>
      <c r="I8" s="25">
        <v>16</v>
      </c>
      <c r="J8" s="26">
        <f>G8*I8</f>
        <v>0</v>
      </c>
    </row>
    <row r="9" ht="7.5" customHeight="1">
      <c r="A9" s="27"/>
    </row>
    <row r="10" spans="1:10" ht="15">
      <c r="A10" s="27"/>
      <c r="D10" s="28"/>
      <c r="F10" s="28"/>
      <c r="G10" s="28"/>
      <c r="I10" s="29" t="s">
        <v>19</v>
      </c>
      <c r="J10" s="30">
        <f>SUM(J5:J8)</f>
        <v>0</v>
      </c>
    </row>
    <row r="11" ht="14.25">
      <c r="A11" s="27"/>
    </row>
    <row r="12" spans="1:9" ht="14.25">
      <c r="A12" s="27"/>
      <c r="I12" s="31"/>
    </row>
    <row r="13" ht="14.25">
      <c r="A13" s="27"/>
    </row>
    <row r="14" spans="1:10" ht="14.25">
      <c r="A14" s="27"/>
      <c r="I14" s="32"/>
      <c r="J14" s="33"/>
    </row>
    <row r="15" ht="14.25">
      <c r="A15" s="27"/>
    </row>
    <row r="16" ht="14.25">
      <c r="A16" s="27"/>
    </row>
    <row r="17" ht="14.25">
      <c r="A17" s="27"/>
    </row>
    <row r="18" ht="14.25">
      <c r="A18" s="27"/>
    </row>
    <row r="19" spans="1:10" ht="14.25">
      <c r="A19" s="27"/>
      <c r="D19" s="2"/>
      <c r="E19" s="2"/>
      <c r="G19" s="2"/>
      <c r="H19" s="2"/>
      <c r="I19" s="2"/>
      <c r="J19" s="2"/>
    </row>
    <row r="20" spans="1:10" ht="14.25">
      <c r="A20" s="27"/>
      <c r="D20" s="2"/>
      <c r="E20" s="2"/>
      <c r="G20" s="2"/>
      <c r="H20" s="2"/>
      <c r="I20" s="2"/>
      <c r="J20" s="2"/>
    </row>
    <row r="21" ht="14.25">
      <c r="A21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75390625" style="3" customWidth="1"/>
    <col min="5" max="5" width="7.00390625" style="4" customWidth="1"/>
    <col min="6" max="6" width="6.875" style="2" customWidth="1"/>
    <col min="7" max="7" width="13.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54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31" sqref="L31"/>
    </sheetView>
  </sheetViews>
  <sheetFormatPr defaultColWidth="9.00390625" defaultRowHeight="14.25"/>
  <cols>
    <col min="1" max="1" width="5.25390625" style="1" customWidth="1"/>
    <col min="2" max="2" width="40.375" style="2" customWidth="1"/>
    <col min="3" max="3" width="34.00390625" style="2" customWidth="1"/>
    <col min="4" max="4" width="14.375" style="3" customWidth="1"/>
    <col min="5" max="5" width="7.00390625" style="4" customWidth="1"/>
    <col min="6" max="6" width="6.875" style="2" customWidth="1"/>
    <col min="7" max="7" width="13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55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 aca="true" t="shared" si="0" ref="J5:J13">G5*I5</f>
        <v>0</v>
      </c>
    </row>
    <row r="6" spans="1:10" s="46" customFormat="1" ht="15">
      <c r="A6" s="38" t="s">
        <v>11</v>
      </c>
      <c r="B6" s="39" t="s">
        <v>30</v>
      </c>
      <c r="C6" s="36"/>
      <c r="D6" s="47"/>
      <c r="E6" s="41"/>
      <c r="F6" s="42"/>
      <c r="G6" s="43"/>
      <c r="H6" s="44" t="s">
        <v>10</v>
      </c>
      <c r="I6" s="44">
        <v>1</v>
      </c>
      <c r="J6" s="45">
        <f t="shared" si="0"/>
        <v>0</v>
      </c>
    </row>
    <row r="7" spans="1:10" s="46" customFormat="1" ht="15">
      <c r="A7" s="38" t="s">
        <v>12</v>
      </c>
      <c r="B7" s="39" t="s">
        <v>56</v>
      </c>
      <c r="C7" s="36"/>
      <c r="D7" s="47"/>
      <c r="E7" s="41"/>
      <c r="F7" s="42"/>
      <c r="G7" s="43"/>
      <c r="H7" s="44" t="s">
        <v>10</v>
      </c>
      <c r="I7" s="44">
        <v>1</v>
      </c>
      <c r="J7" s="45">
        <f t="shared" si="0"/>
        <v>0</v>
      </c>
    </row>
    <row r="8" spans="1:10" s="46" customFormat="1" ht="15">
      <c r="A8" s="38" t="s">
        <v>13</v>
      </c>
      <c r="B8" s="39" t="s">
        <v>57</v>
      </c>
      <c r="C8" s="34"/>
      <c r="D8" s="40"/>
      <c r="E8" s="41"/>
      <c r="F8" s="42"/>
      <c r="G8" s="43"/>
      <c r="H8" s="44" t="s">
        <v>10</v>
      </c>
      <c r="I8" s="44">
        <v>1</v>
      </c>
      <c r="J8" s="45">
        <f t="shared" si="0"/>
        <v>0</v>
      </c>
    </row>
    <row r="9" spans="1:10" s="46" customFormat="1" ht="15" customHeight="1">
      <c r="A9" s="38" t="s">
        <v>14</v>
      </c>
      <c r="B9" s="39" t="s">
        <v>66</v>
      </c>
      <c r="C9" s="36"/>
      <c r="D9" s="47"/>
      <c r="E9" s="41"/>
      <c r="F9" s="42"/>
      <c r="G9" s="43"/>
      <c r="H9" s="44" t="s">
        <v>10</v>
      </c>
      <c r="I9" s="44">
        <v>1</v>
      </c>
      <c r="J9" s="45">
        <f t="shared" si="0"/>
        <v>0</v>
      </c>
    </row>
    <row r="10" spans="1:10" s="46" customFormat="1" ht="15">
      <c r="A10" s="38" t="s">
        <v>15</v>
      </c>
      <c r="B10" s="39" t="s">
        <v>61</v>
      </c>
      <c r="C10" s="34"/>
      <c r="D10" s="40"/>
      <c r="E10" s="41"/>
      <c r="F10" s="42"/>
      <c r="G10" s="43"/>
      <c r="H10" s="44" t="s">
        <v>10</v>
      </c>
      <c r="I10" s="44">
        <v>1</v>
      </c>
      <c r="J10" s="45">
        <f t="shared" si="0"/>
        <v>0</v>
      </c>
    </row>
    <row r="11" spans="1:10" s="46" customFormat="1" ht="15">
      <c r="A11" s="38" t="s">
        <v>16</v>
      </c>
      <c r="B11" s="39" t="s">
        <v>58</v>
      </c>
      <c r="C11" s="34"/>
      <c r="D11" s="40"/>
      <c r="E11" s="41"/>
      <c r="F11" s="42"/>
      <c r="G11" s="43"/>
      <c r="H11" s="44" t="s">
        <v>10</v>
      </c>
      <c r="I11" s="44">
        <v>1</v>
      </c>
      <c r="J11" s="45">
        <f>G11*I11</f>
        <v>0</v>
      </c>
    </row>
    <row r="12" spans="1:10" s="46" customFormat="1" ht="15">
      <c r="A12" s="38" t="s">
        <v>17</v>
      </c>
      <c r="B12" s="39" t="s">
        <v>62</v>
      </c>
      <c r="C12" s="34"/>
      <c r="D12" s="40"/>
      <c r="E12" s="41"/>
      <c r="F12" s="42"/>
      <c r="G12" s="43"/>
      <c r="H12" s="44" t="s">
        <v>10</v>
      </c>
      <c r="I12" s="44">
        <v>1</v>
      </c>
      <c r="J12" s="45">
        <f t="shared" si="0"/>
        <v>0</v>
      </c>
    </row>
    <row r="13" spans="1:10" s="46" customFormat="1" ht="15">
      <c r="A13" s="38" t="s">
        <v>18</v>
      </c>
      <c r="B13" s="39" t="s">
        <v>31</v>
      </c>
      <c r="C13" s="36"/>
      <c r="D13" s="47"/>
      <c r="E13" s="41"/>
      <c r="F13" s="42"/>
      <c r="G13" s="43"/>
      <c r="H13" s="44" t="s">
        <v>10</v>
      </c>
      <c r="I13" s="44">
        <v>1</v>
      </c>
      <c r="J13" s="45">
        <f t="shared" si="0"/>
        <v>0</v>
      </c>
    </row>
    <row r="14" ht="14.25" customHeight="1">
      <c r="A14" s="27"/>
    </row>
    <row r="15" spans="1:10" ht="15">
      <c r="A15" s="27"/>
      <c r="D15" s="28"/>
      <c r="F15" s="28"/>
      <c r="G15" s="28"/>
      <c r="I15" s="29" t="s">
        <v>19</v>
      </c>
      <c r="J15" s="30">
        <f>SUM(J5:J13)</f>
        <v>0</v>
      </c>
    </row>
    <row r="16" ht="14.25">
      <c r="A16" s="27"/>
    </row>
    <row r="17" spans="1:9" ht="14.25">
      <c r="A17" s="27"/>
      <c r="I17" s="31"/>
    </row>
    <row r="18" spans="1:10" ht="14.25">
      <c r="A18" s="27"/>
      <c r="I18" s="32"/>
      <c r="J18" s="33"/>
    </row>
    <row r="25" ht="14.25">
      <c r="C25" s="48"/>
    </row>
    <row r="26" ht="14.25">
      <c r="C26" s="48"/>
    </row>
    <row r="28" ht="14.25">
      <c r="C28" s="4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1" sqref="G31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375" style="3" customWidth="1"/>
    <col min="5" max="5" width="7.00390625" style="4" customWidth="1"/>
    <col min="6" max="6" width="11.125" style="2" customWidth="1"/>
    <col min="7" max="7" width="13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59</v>
      </c>
      <c r="C5" s="36"/>
      <c r="D5" s="47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spans="1:10" s="46" customFormat="1" ht="15">
      <c r="A6" s="38" t="s">
        <v>11</v>
      </c>
      <c r="B6" s="39" t="s">
        <v>64</v>
      </c>
      <c r="C6" s="34"/>
      <c r="D6" s="40"/>
      <c r="E6" s="41"/>
      <c r="F6" s="42"/>
      <c r="G6" s="43"/>
      <c r="H6" s="44" t="s">
        <v>10</v>
      </c>
      <c r="I6" s="44">
        <v>1</v>
      </c>
      <c r="J6" s="45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2" sqref="F32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875" style="3" customWidth="1"/>
    <col min="5" max="5" width="7.00390625" style="4" customWidth="1"/>
    <col min="6" max="6" width="11.25390625" style="2" customWidth="1"/>
    <col min="7" max="7" width="14.1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37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 aca="true" t="shared" si="0" ref="J5:J10">G5*I5</f>
        <v>0</v>
      </c>
    </row>
    <row r="6" spans="1:10" s="46" customFormat="1" ht="15">
      <c r="A6" s="38" t="s">
        <v>11</v>
      </c>
      <c r="B6" s="39" t="s">
        <v>32</v>
      </c>
      <c r="C6" s="34"/>
      <c r="D6" s="40"/>
      <c r="E6" s="41"/>
      <c r="F6" s="42"/>
      <c r="G6" s="43"/>
      <c r="H6" s="44" t="s">
        <v>10</v>
      </c>
      <c r="I6" s="44">
        <v>1</v>
      </c>
      <c r="J6" s="45">
        <f t="shared" si="0"/>
        <v>0</v>
      </c>
    </row>
    <row r="7" spans="1:10" s="46" customFormat="1" ht="15">
      <c r="A7" s="38" t="s">
        <v>12</v>
      </c>
      <c r="B7" s="39" t="s">
        <v>33</v>
      </c>
      <c r="C7" s="36"/>
      <c r="D7" s="47"/>
      <c r="E7" s="41"/>
      <c r="F7" s="42"/>
      <c r="G7" s="43"/>
      <c r="H7" s="44" t="s">
        <v>10</v>
      </c>
      <c r="I7" s="44">
        <v>1</v>
      </c>
      <c r="J7" s="45">
        <f t="shared" si="0"/>
        <v>0</v>
      </c>
    </row>
    <row r="8" spans="1:10" s="46" customFormat="1" ht="15">
      <c r="A8" s="38" t="s">
        <v>13</v>
      </c>
      <c r="B8" s="39" t="s">
        <v>34</v>
      </c>
      <c r="C8" s="34"/>
      <c r="D8" s="40"/>
      <c r="E8" s="41"/>
      <c r="F8" s="42"/>
      <c r="G8" s="43"/>
      <c r="H8" s="44" t="s">
        <v>10</v>
      </c>
      <c r="I8" s="44">
        <v>1</v>
      </c>
      <c r="J8" s="45">
        <f t="shared" si="0"/>
        <v>0</v>
      </c>
    </row>
    <row r="9" spans="1:10" s="46" customFormat="1" ht="15">
      <c r="A9" s="38" t="s">
        <v>14</v>
      </c>
      <c r="B9" s="39" t="s">
        <v>35</v>
      </c>
      <c r="C9" s="34"/>
      <c r="D9" s="40"/>
      <c r="E9" s="41"/>
      <c r="F9" s="42"/>
      <c r="G9" s="43"/>
      <c r="H9" s="44" t="s">
        <v>10</v>
      </c>
      <c r="I9" s="44">
        <v>1</v>
      </c>
      <c r="J9" s="45">
        <f t="shared" si="0"/>
        <v>0</v>
      </c>
    </row>
    <row r="10" spans="1:10" s="46" customFormat="1" ht="15">
      <c r="A10" s="38" t="s">
        <v>15</v>
      </c>
      <c r="B10" s="39" t="s">
        <v>36</v>
      </c>
      <c r="C10" s="36"/>
      <c r="D10" s="47"/>
      <c r="E10" s="41"/>
      <c r="F10" s="42"/>
      <c r="G10" s="43"/>
      <c r="H10" s="44" t="s">
        <v>10</v>
      </c>
      <c r="I10" s="44">
        <v>1</v>
      </c>
      <c r="J10" s="45">
        <f t="shared" si="0"/>
        <v>0</v>
      </c>
    </row>
    <row r="11" ht="7.5" customHeight="1">
      <c r="A11" s="27"/>
    </row>
    <row r="12" spans="1:10" ht="15">
      <c r="A12" s="27"/>
      <c r="D12" s="28"/>
      <c r="F12" s="28"/>
      <c r="G12" s="28"/>
      <c r="I12" s="29" t="s">
        <v>19</v>
      </c>
      <c r="J12" s="30">
        <f>SUM(J5:J10)</f>
        <v>0</v>
      </c>
    </row>
    <row r="13" ht="14.25">
      <c r="A13" s="27"/>
    </row>
    <row r="14" spans="1:9" ht="14.25">
      <c r="A14" s="27"/>
      <c r="I14" s="31"/>
    </row>
    <row r="15" ht="14.25">
      <c r="A15" s="27"/>
    </row>
    <row r="16" spans="1:10" ht="14.25">
      <c r="A16" s="27"/>
      <c r="I16" s="32"/>
      <c r="J16" s="33"/>
    </row>
    <row r="17" ht="14.25">
      <c r="A17" s="27"/>
    </row>
    <row r="18" ht="14.25">
      <c r="A18" s="27"/>
    </row>
    <row r="19" ht="14.25">
      <c r="A19" s="27"/>
    </row>
    <row r="20" ht="14.25">
      <c r="A20" s="27"/>
    </row>
    <row r="21" spans="1:10" ht="14.25">
      <c r="A21" s="27"/>
      <c r="C21" s="48"/>
      <c r="D21" s="2"/>
      <c r="E21" s="2"/>
      <c r="G21" s="2"/>
      <c r="H21" s="2"/>
      <c r="I21" s="2"/>
      <c r="J21" s="2"/>
    </row>
    <row r="22" spans="1:10" ht="14.25">
      <c r="A22" s="27"/>
      <c r="C22" s="48"/>
      <c r="D22" s="2"/>
      <c r="E22" s="2"/>
      <c r="G22" s="2"/>
      <c r="H22" s="2"/>
      <c r="I22" s="2"/>
      <c r="J22" s="2"/>
    </row>
    <row r="23" ht="14.25">
      <c r="A23" s="27"/>
    </row>
    <row r="24" ht="14.25">
      <c r="C24" s="48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1.875" style="3" customWidth="1"/>
    <col min="5" max="5" width="7.00390625" style="4" customWidth="1"/>
    <col min="6" max="6" width="6.875" style="2" customWidth="1"/>
    <col min="7" max="7" width="11.75390625" style="3" customWidth="1"/>
    <col min="8" max="8" width="7.625" style="1" customWidth="1"/>
    <col min="9" max="9" width="6.125" style="1" customWidth="1"/>
    <col min="10" max="10" width="17.50390625" style="3" customWidth="1"/>
    <col min="11" max="224" width="9.00390625" style="2" customWidth="1"/>
    <col min="225" max="225" width="5.25390625" style="2" customWidth="1"/>
    <col min="226" max="226" width="29.625" style="2" customWidth="1"/>
    <col min="227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60</v>
      </c>
      <c r="C5" s="36"/>
      <c r="D5" s="35"/>
      <c r="E5" s="22"/>
      <c r="F5" s="23"/>
      <c r="G5" s="24"/>
      <c r="H5" s="25" t="s">
        <v>10</v>
      </c>
      <c r="I5" s="25">
        <v>1</v>
      </c>
      <c r="J5" s="26">
        <f aca="true" t="shared" si="0" ref="J5:J10">G5*I5</f>
        <v>0</v>
      </c>
    </row>
    <row r="6" spans="1:10" ht="15">
      <c r="A6" s="19" t="s">
        <v>11</v>
      </c>
      <c r="B6" s="20" t="s">
        <v>23</v>
      </c>
      <c r="C6" s="37"/>
      <c r="D6" s="35"/>
      <c r="E6" s="22"/>
      <c r="F6" s="23"/>
      <c r="G6" s="24"/>
      <c r="H6" s="25" t="s">
        <v>10</v>
      </c>
      <c r="I6" s="25">
        <v>1</v>
      </c>
      <c r="J6" s="26">
        <f t="shared" si="0"/>
        <v>0</v>
      </c>
    </row>
    <row r="7" spans="1:10" ht="20.25" customHeight="1">
      <c r="A7" s="19" t="s">
        <v>12</v>
      </c>
      <c r="B7" s="20" t="s">
        <v>24</v>
      </c>
      <c r="C7" s="34"/>
      <c r="D7" s="21"/>
      <c r="E7" s="22"/>
      <c r="F7" s="23"/>
      <c r="G7" s="24"/>
      <c r="H7" s="25" t="s">
        <v>10</v>
      </c>
      <c r="I7" s="25">
        <v>1</v>
      </c>
      <c r="J7" s="26">
        <f t="shared" si="0"/>
        <v>0</v>
      </c>
    </row>
    <row r="8" spans="1:10" ht="30">
      <c r="A8" s="19" t="s">
        <v>13</v>
      </c>
      <c r="B8" s="20" t="s">
        <v>25</v>
      </c>
      <c r="C8" s="36"/>
      <c r="D8" s="35"/>
      <c r="E8" s="22"/>
      <c r="F8" s="23"/>
      <c r="G8" s="24"/>
      <c r="H8" s="25" t="s">
        <v>10</v>
      </c>
      <c r="I8" s="25">
        <v>1</v>
      </c>
      <c r="J8" s="26">
        <f t="shared" si="0"/>
        <v>0</v>
      </c>
    </row>
    <row r="9" spans="1:10" ht="15">
      <c r="A9" s="19" t="s">
        <v>14</v>
      </c>
      <c r="B9" s="20" t="s">
        <v>63</v>
      </c>
      <c r="C9" s="36"/>
      <c r="D9" s="36"/>
      <c r="E9" s="36"/>
      <c r="F9" s="36"/>
      <c r="G9" s="36"/>
      <c r="H9" s="25" t="s">
        <v>10</v>
      </c>
      <c r="I9" s="25">
        <v>1</v>
      </c>
      <c r="J9" s="26">
        <f t="shared" si="0"/>
        <v>0</v>
      </c>
    </row>
    <row r="10" spans="1:10" ht="17.25" customHeight="1">
      <c r="A10" s="19" t="s">
        <v>15</v>
      </c>
      <c r="B10" s="20" t="s">
        <v>42</v>
      </c>
      <c r="C10" s="36"/>
      <c r="D10" s="35"/>
      <c r="E10" s="22"/>
      <c r="F10" s="23"/>
      <c r="G10" s="24"/>
      <c r="H10" s="25" t="s">
        <v>10</v>
      </c>
      <c r="I10" s="25">
        <v>1</v>
      </c>
      <c r="J10" s="26">
        <f t="shared" si="0"/>
        <v>0</v>
      </c>
    </row>
    <row r="11" ht="11.25" customHeight="1">
      <c r="A11" s="27"/>
    </row>
    <row r="12" spans="1:10" ht="15">
      <c r="A12" s="27"/>
      <c r="D12" s="28"/>
      <c r="F12" s="28"/>
      <c r="G12" s="28"/>
      <c r="I12" s="29" t="s">
        <v>19</v>
      </c>
      <c r="J12" s="30">
        <f>SUM(J5:J10)</f>
        <v>0</v>
      </c>
    </row>
    <row r="13" ht="14.25">
      <c r="A13" s="27"/>
    </row>
    <row r="14" spans="1:9" ht="14.25">
      <c r="A14" s="27"/>
      <c r="I14" s="31"/>
    </row>
    <row r="15" ht="14.25">
      <c r="A15" s="27"/>
    </row>
    <row r="16" spans="1:10" ht="14.25">
      <c r="A16" s="27"/>
      <c r="I16" s="32"/>
      <c r="J16" s="33"/>
    </row>
    <row r="17" ht="14.25">
      <c r="A17" s="27"/>
    </row>
    <row r="18" ht="14.25">
      <c r="A18" s="27"/>
    </row>
    <row r="19" ht="14.25">
      <c r="A19" s="27"/>
    </row>
    <row r="20" ht="14.25">
      <c r="A20" s="27"/>
    </row>
    <row r="21" spans="1:10" ht="14.25">
      <c r="A21" s="27"/>
      <c r="D21" s="2"/>
      <c r="E21" s="2"/>
      <c r="G21" s="2"/>
      <c r="H21" s="2"/>
      <c r="I21" s="2"/>
      <c r="J21" s="2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9" sqref="E39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38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spans="1:10" ht="15">
      <c r="A6" s="19" t="s">
        <v>11</v>
      </c>
      <c r="B6" s="20" t="s">
        <v>39</v>
      </c>
      <c r="C6" s="36"/>
      <c r="D6" s="35"/>
      <c r="E6" s="22"/>
      <c r="F6" s="23"/>
      <c r="G6" s="24"/>
      <c r="H6" s="25" t="s">
        <v>10</v>
      </c>
      <c r="I6" s="25">
        <v>1</v>
      </c>
      <c r="J6" s="26">
        <f>G6*I6</f>
        <v>0</v>
      </c>
    </row>
    <row r="7" spans="1:10" ht="15">
      <c r="A7" s="19" t="s">
        <v>12</v>
      </c>
      <c r="B7" s="20" t="s">
        <v>40</v>
      </c>
      <c r="C7" s="37"/>
      <c r="D7" s="35"/>
      <c r="E7" s="22"/>
      <c r="F7" s="23"/>
      <c r="G7" s="24"/>
      <c r="H7" s="25" t="s">
        <v>10</v>
      </c>
      <c r="I7" s="25">
        <v>1</v>
      </c>
      <c r="J7" s="26">
        <f>G7*I7</f>
        <v>0</v>
      </c>
    </row>
    <row r="8" spans="1:10" ht="15">
      <c r="A8" s="19" t="s">
        <v>13</v>
      </c>
      <c r="B8" s="20" t="s">
        <v>41</v>
      </c>
      <c r="C8" s="34"/>
      <c r="D8" s="21"/>
      <c r="E8" s="22"/>
      <c r="F8" s="23"/>
      <c r="G8" s="24"/>
      <c r="H8" s="25" t="s">
        <v>10</v>
      </c>
      <c r="I8" s="25">
        <v>1</v>
      </c>
      <c r="J8" s="26">
        <f>G8*I8</f>
        <v>0</v>
      </c>
    </row>
    <row r="9" ht="7.5" customHeight="1">
      <c r="A9" s="27"/>
    </row>
    <row r="10" spans="1:10" ht="15">
      <c r="A10" s="27"/>
      <c r="D10" s="28"/>
      <c r="F10" s="28"/>
      <c r="G10" s="28"/>
      <c r="I10" s="29" t="s">
        <v>19</v>
      </c>
      <c r="J10" s="30">
        <f>SUM(J5:J8)</f>
        <v>0</v>
      </c>
    </row>
    <row r="11" ht="14.25">
      <c r="A11" s="27"/>
    </row>
    <row r="12" spans="1:9" ht="14.25">
      <c r="A12" s="27"/>
      <c r="I12" s="31"/>
    </row>
    <row r="13" ht="14.25">
      <c r="A13" s="27"/>
    </row>
    <row r="14" spans="1:10" ht="14.25">
      <c r="A14" s="27"/>
      <c r="I14" s="32"/>
      <c r="J14" s="33"/>
    </row>
    <row r="15" ht="14.25">
      <c r="A15" s="27"/>
    </row>
    <row r="16" ht="14.25">
      <c r="A16" s="27"/>
    </row>
    <row r="17" ht="14.25">
      <c r="A17" s="27"/>
    </row>
    <row r="18" ht="14.25">
      <c r="A18" s="27"/>
    </row>
    <row r="19" spans="1:10" ht="14.25">
      <c r="A19" s="27"/>
      <c r="D19" s="2"/>
      <c r="E19" s="2"/>
      <c r="G19" s="2"/>
      <c r="H19" s="2"/>
      <c r="I19" s="2"/>
      <c r="J19" s="2"/>
    </row>
    <row r="20" spans="1:10" ht="14.25">
      <c r="A20" s="27"/>
      <c r="D20" s="2"/>
      <c r="E20" s="2"/>
      <c r="G20" s="2"/>
      <c r="H20" s="2"/>
      <c r="I20" s="2"/>
      <c r="J20" s="2"/>
    </row>
    <row r="21" ht="14.25">
      <c r="A21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75390625" style="3" customWidth="1"/>
    <col min="8" max="8" width="7.75390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43</v>
      </c>
      <c r="C5" s="34"/>
      <c r="D5" s="21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50390625" style="3" customWidth="1"/>
    <col min="5" max="5" width="7.00390625" style="4" customWidth="1"/>
    <col min="6" max="6" width="6.875" style="2" customWidth="1"/>
    <col min="7" max="7" width="12.625" style="3" customWidth="1"/>
    <col min="8" max="8" width="6.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30">
      <c r="A5" s="19" t="s">
        <v>9</v>
      </c>
      <c r="B5" s="20" t="s">
        <v>45</v>
      </c>
      <c r="C5" s="34"/>
      <c r="D5" s="21"/>
      <c r="E5" s="22"/>
      <c r="F5" s="23"/>
      <c r="G5" s="24"/>
      <c r="H5" s="25" t="s">
        <v>49</v>
      </c>
      <c r="I5" s="25">
        <v>1</v>
      </c>
      <c r="J5" s="26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3.75390625" style="3" customWidth="1"/>
    <col min="5" max="5" width="7.00390625" style="4" customWidth="1"/>
    <col min="6" max="6" width="8.875" style="2" customWidth="1"/>
    <col min="7" max="7" width="12.50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ht="15">
      <c r="A5" s="19" t="s">
        <v>9</v>
      </c>
      <c r="B5" s="20" t="s">
        <v>44</v>
      </c>
      <c r="C5" s="36"/>
      <c r="D5" s="35"/>
      <c r="E5" s="22"/>
      <c r="F5" s="23"/>
      <c r="G5" s="24"/>
      <c r="H5" s="25" t="s">
        <v>10</v>
      </c>
      <c r="I5" s="25">
        <v>1</v>
      </c>
      <c r="J5" s="26">
        <f>G5*I5</f>
        <v>0</v>
      </c>
    </row>
    <row r="6" spans="1:10" ht="15">
      <c r="A6" s="19" t="s">
        <v>11</v>
      </c>
      <c r="B6" s="20" t="s">
        <v>50</v>
      </c>
      <c r="C6" s="37"/>
      <c r="D6" s="35"/>
      <c r="E6" s="22"/>
      <c r="F6" s="23"/>
      <c r="G6" s="24"/>
      <c r="H6" s="25" t="s">
        <v>10</v>
      </c>
      <c r="I6" s="25">
        <v>1</v>
      </c>
      <c r="J6" s="26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5" sqref="E35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875" style="3" customWidth="1"/>
    <col min="5" max="5" width="7.00390625" style="4" customWidth="1"/>
    <col min="6" max="6" width="8.375" style="2" customWidth="1"/>
    <col min="7" max="7" width="12.00390625" style="3" customWidth="1"/>
    <col min="8" max="8" width="7.5039062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15">
      <c r="A5" s="38" t="s">
        <v>9</v>
      </c>
      <c r="B5" s="39" t="s">
        <v>26</v>
      </c>
      <c r="C5" s="34"/>
      <c r="D5" s="40"/>
      <c r="E5" s="41"/>
      <c r="F5" s="42"/>
      <c r="G5" s="43"/>
      <c r="H5" s="44" t="s">
        <v>10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5.875" style="2" customWidth="1"/>
    <col min="3" max="3" width="34.00390625" style="2" customWidth="1"/>
    <col min="4" max="4" width="14.25390625" style="3" customWidth="1"/>
    <col min="5" max="5" width="7.00390625" style="4" customWidth="1"/>
    <col min="6" max="6" width="9.125" style="2" customWidth="1"/>
    <col min="7" max="7" width="13.0039062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12.75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21" customHeight="1">
      <c r="A5" s="38" t="s">
        <v>9</v>
      </c>
      <c r="B5" s="39" t="s">
        <v>27</v>
      </c>
      <c r="C5" s="36"/>
      <c r="D5" s="47"/>
      <c r="E5" s="41"/>
      <c r="F5" s="42"/>
      <c r="G5" s="43"/>
      <c r="H5" s="44" t="s">
        <v>10</v>
      </c>
      <c r="I5" s="44">
        <v>3</v>
      </c>
      <c r="J5" s="45">
        <f>G5*I5</f>
        <v>0</v>
      </c>
    </row>
    <row r="6" spans="1:10" s="46" customFormat="1" ht="15">
      <c r="A6" s="38" t="s">
        <v>11</v>
      </c>
      <c r="B6" s="39" t="s">
        <v>28</v>
      </c>
      <c r="C6" s="36"/>
      <c r="D6" s="47"/>
      <c r="E6" s="41"/>
      <c r="F6" s="42"/>
      <c r="G6" s="43"/>
      <c r="H6" s="44" t="s">
        <v>10</v>
      </c>
      <c r="I6" s="44">
        <v>1</v>
      </c>
      <c r="J6" s="45">
        <f>G6*I6</f>
        <v>0</v>
      </c>
    </row>
    <row r="7" ht="7.5" customHeight="1">
      <c r="A7" s="27"/>
    </row>
    <row r="8" spans="1:10" ht="15">
      <c r="A8" s="27"/>
      <c r="D8" s="28"/>
      <c r="F8" s="28"/>
      <c r="G8" s="28"/>
      <c r="I8" s="29" t="s">
        <v>19</v>
      </c>
      <c r="J8" s="30">
        <f>SUM(J5:J6)</f>
        <v>0</v>
      </c>
    </row>
    <row r="9" ht="14.25">
      <c r="A9" s="27"/>
    </row>
    <row r="10" spans="1:9" ht="14.25">
      <c r="A10" s="27"/>
      <c r="I10" s="31"/>
    </row>
    <row r="11" ht="14.25">
      <c r="A11" s="27"/>
    </row>
    <row r="12" spans="1:10" ht="14.25">
      <c r="A12" s="27"/>
      <c r="I12" s="32"/>
      <c r="J12" s="33"/>
    </row>
    <row r="13" ht="14.25">
      <c r="A13" s="27"/>
    </row>
    <row r="14" ht="14.25">
      <c r="A14" s="27"/>
    </row>
    <row r="15" ht="14.25">
      <c r="A15" s="27"/>
    </row>
    <row r="16" ht="14.25">
      <c r="A16" s="27"/>
    </row>
    <row r="17" spans="1:10" ht="14.25">
      <c r="A17" s="27"/>
      <c r="D17" s="2"/>
      <c r="E17" s="2"/>
      <c r="G17" s="2"/>
      <c r="H17" s="2"/>
      <c r="I17" s="2"/>
      <c r="J17" s="2"/>
    </row>
    <row r="18" spans="1:10" ht="14.25">
      <c r="A18" s="27"/>
      <c r="D18" s="2"/>
      <c r="E18" s="2"/>
      <c r="G18" s="2"/>
      <c r="H18" s="2"/>
      <c r="I18" s="2"/>
      <c r="J18" s="2"/>
    </row>
    <row r="19" ht="14.25">
      <c r="A19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25390625" style="1" customWidth="1"/>
    <col min="2" max="2" width="38.75390625" style="2" customWidth="1"/>
    <col min="3" max="3" width="36.00390625" style="2" customWidth="1"/>
    <col min="4" max="4" width="13.875" style="3" customWidth="1"/>
    <col min="5" max="5" width="7.00390625" style="4" customWidth="1"/>
    <col min="6" max="6" width="9.875" style="2" customWidth="1"/>
    <col min="7" max="7" width="12.875" style="3" customWidth="1"/>
    <col min="8" max="8" width="9.375" style="1" customWidth="1"/>
    <col min="9" max="9" width="7.25390625" style="1" customWidth="1"/>
    <col min="10" max="10" width="15.75390625" style="3" customWidth="1"/>
    <col min="11" max="225" width="9.00390625" style="2" customWidth="1"/>
    <col min="226" max="226" width="5.25390625" style="2" customWidth="1"/>
    <col min="227" max="227" width="29.625" style="2" customWidth="1"/>
    <col min="228" max="16384" width="9.00390625" style="2" customWidth="1"/>
  </cols>
  <sheetData>
    <row r="1" spans="1:10" ht="13.5" customHeight="1">
      <c r="A1" s="5"/>
      <c r="B1" s="6" t="s">
        <v>65</v>
      </c>
      <c r="C1" s="7"/>
      <c r="I1" s="3"/>
      <c r="J1" s="1"/>
    </row>
    <row r="2" spans="1:10" ht="14.25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56.25" customHeigh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1" t="s">
        <v>6</v>
      </c>
      <c r="H3" s="14" t="s">
        <v>7</v>
      </c>
      <c r="I3" s="14" t="s">
        <v>8</v>
      </c>
      <c r="J3" s="11" t="s">
        <v>20</v>
      </c>
    </row>
    <row r="4" spans="1:10" ht="6" customHeight="1">
      <c r="A4" s="15"/>
      <c r="B4" s="16"/>
      <c r="C4" s="17"/>
      <c r="D4" s="16"/>
      <c r="E4" s="16"/>
      <c r="F4" s="16"/>
      <c r="G4" s="16"/>
      <c r="H4" s="16"/>
      <c r="I4" s="16"/>
      <c r="J4" s="18"/>
    </row>
    <row r="5" spans="1:10" s="46" customFormat="1" ht="24.75" customHeight="1">
      <c r="A5" s="38" t="s">
        <v>9</v>
      </c>
      <c r="B5" s="39" t="s">
        <v>29</v>
      </c>
      <c r="C5" s="34"/>
      <c r="D5" s="40"/>
      <c r="E5" s="41"/>
      <c r="F5" s="42"/>
      <c r="G5" s="43"/>
      <c r="H5" s="44" t="s">
        <v>49</v>
      </c>
      <c r="I5" s="44">
        <v>1</v>
      </c>
      <c r="J5" s="45">
        <f>G5*I5</f>
        <v>0</v>
      </c>
    </row>
    <row r="6" ht="7.5" customHeight="1">
      <c r="A6" s="27"/>
    </row>
    <row r="7" spans="1:10" ht="15">
      <c r="A7" s="27"/>
      <c r="D7" s="28"/>
      <c r="F7" s="28"/>
      <c r="G7" s="28"/>
      <c r="I7" s="29" t="s">
        <v>19</v>
      </c>
      <c r="J7" s="30">
        <f>SUM(J5:J5)</f>
        <v>0</v>
      </c>
    </row>
    <row r="8" ht="14.25">
      <c r="A8" s="27"/>
    </row>
    <row r="9" spans="1:9" ht="14.25">
      <c r="A9" s="27"/>
      <c r="I9" s="31"/>
    </row>
    <row r="10" ht="14.25">
      <c r="A10" s="27"/>
    </row>
    <row r="11" spans="1:10" ht="14.25">
      <c r="A11" s="27"/>
      <c r="I11" s="32"/>
      <c r="J11" s="33"/>
    </row>
    <row r="12" ht="14.25">
      <c r="A12" s="27"/>
    </row>
    <row r="13" ht="14.25">
      <c r="A13" s="27"/>
    </row>
    <row r="14" ht="14.25">
      <c r="A14" s="27"/>
    </row>
    <row r="15" ht="14.25">
      <c r="A15" s="27"/>
    </row>
    <row r="16" spans="1:10" ht="14.25">
      <c r="A16" s="27"/>
      <c r="D16" s="2"/>
      <c r="E16" s="2"/>
      <c r="G16" s="2"/>
      <c r="H16" s="2"/>
      <c r="I16" s="2"/>
      <c r="J16" s="2"/>
    </row>
    <row r="17" spans="1:10" ht="14.25">
      <c r="A17" s="27"/>
      <c r="D17" s="2"/>
      <c r="E17" s="2"/>
      <c r="G17" s="2"/>
      <c r="H17" s="2"/>
      <c r="I17" s="2"/>
      <c r="J17" s="2"/>
    </row>
    <row r="18" ht="14.25">
      <c r="A18" s="27"/>
    </row>
  </sheetData>
  <sheetProtection selectLockedCells="1" selectUnlockedCells="1"/>
  <mergeCells count="1">
    <mergeCell ref="A2:J2"/>
  </mergeCells>
  <printOptions verticalCentered="1"/>
  <pageMargins left="0.2361111111111111" right="0.2361111111111111" top="0.5513888888888889" bottom="0.5118055555555555" header="0.5513888888888889" footer="0.5118055555555555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Płonowska</dc:creator>
  <cp:keywords/>
  <dc:description/>
  <cp:lastModifiedBy>User</cp:lastModifiedBy>
  <cp:lastPrinted>2019-06-19T18:46:12Z</cp:lastPrinted>
  <dcterms:created xsi:type="dcterms:W3CDTF">2018-12-27T12:46:06Z</dcterms:created>
  <dcterms:modified xsi:type="dcterms:W3CDTF">2019-07-20T22:47:11Z</dcterms:modified>
  <cp:category/>
  <cp:version/>
  <cp:contentType/>
  <cp:contentStatus/>
</cp:coreProperties>
</file>